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<sst xmlns="http://schemas.openxmlformats.org/spreadsheetml/2006/main" count="32" uniqueCount="32">
  <si>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</si>
  <si>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CZM034</t>
  </si>
  <si>
    <t xml:space="preserve">U</t>
  </si>
  <si>
    <t xml:space="preserve">Micropiló amb armadura de perfil tubular d'acer "GEONOVATEK", clavat hidràulicament, per a aixecament de l'edifici.</t>
  </si>
  <si>
    <r>
      <rPr>
        <sz val="8.25"/>
        <color rgb="FF000000"/>
        <rFont val="Arial"/>
        <family val="2"/>
      </rPr>
      <t xml:space="preserve">Micropiló Lift Pile "GEONOVATEK", de fins a 10 m de longitud, format per perfil tubular amb rosca, d'acer UNE-EN 10025 S355JR, de 62 mm de diàmetre exterior i 10 mm de gruix, clavat hidràulicament a pressió contínua fins a rebuig (25 t de pressió màxima de clava i 18 t de càrrega de treball), amb dispositiu de precàrrega regulable i morter d'alta resistència, per a recalçat, anivellació i aixecament de la fonamentació, i aixecament de 1 cm de l'edifici, de forma controlada, amb una tolerància del 10% respecte al total de la cota a aixecar. El preu no inclou el desplaçament a l'obra del personal especialitzat ni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</si>
  <si>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</si>
  <si>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</si>
  <si>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</si>
  <si>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</si>
  <si>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</si>
  <si>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</si>
  <si>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</si>
  <si>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mt07geo040p</t>
  </si>
  <si>
    <t xml:space="preserve">U</t>
  </si>
  <si>
    <t xml:space="preserve">Micropiló Lift Pile "GEONOVATEK", de fins a 10 m de longitud, format per perfil tubular amb rosca, d'acer UNE-EN 10025 S355JR, de 62 mm de diàmetre exterior i 10 mm de gruix, clavat hidràulicament a pressió contínua fins a rebuig (25 t de pressió màxima de clava i 18 t de càrrega de treball), amb dispositiu de precàrrega regulable i morter d'alta resistència, per a recalçat, anivellació i aixecament de la fonamentació. Longitud mesurada des de la base de la perforació fins a l'extrem inferior del micropiló.</t>
  </si>
  <si>
    <t xml:space="preserve">mt07geo035a</t>
  </si>
  <si>
    <t xml:space="preserve">U</t>
  </si>
  <si>
    <t xml:space="preserve">Aixecament de l'edifici de 1 cm per micropilot Lift Pile "GEONOVATEK".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</si>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</sst>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1337.5</v>
      </c>
      <c r="H10" s="12">
        <f ca="1">ROUND(INDIRECT(ADDRESS(ROW()+(0), COLUMN()+(-2), 1))*INDIRECT(ADDRESS(ROW()+(0), COLUMN()+(-1), 1)), 2)</f>
        <v>1337.5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37.5</v>
      </c>
      <c r="H11" s="14">
        <f ca="1">ROUND(INDIRECT(ADDRESS(ROW()+(0), COLUMN()+(-2), 1))*INDIRECT(ADDRESS(ROW()+(0), COLUMN()+(-1), 1)), 2)</f>
        <v>37.5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5.416</v>
      </c>
      <c r="G14" s="12">
        <v>29.64</v>
      </c>
      <c r="H14" s="12">
        <f ca="1">ROUND(INDIRECT(ADDRESS(ROW()+(0), COLUMN()+(-2), 1))*INDIRECT(ADDRESS(ROW()+(0), COLUMN()+(-1), 1)), 2)</f>
        <v>160.53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5.416</v>
      </c>
      <c r="G15" s="14">
        <v>26.36</v>
      </c>
      <c r="H15" s="14">
        <f ca="1">ROUND(INDIRECT(ADDRESS(ROW()+(0), COLUMN()+(-2), 1))*INDIRECT(ADDRESS(ROW()+(0), COLUMN()+(-1), 1)), 2)</f>
        <v>142.77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1678.3</v>
      </c>
      <c r="H18" s="14">
        <f ca="1">ROUND(INDIRECT(ADDRESS(ROW()+(0), COLUMN()+(-2), 1))*INDIRECT(ADDRESS(ROW()+(0), COLUMN()+(-1), 1))/100, 2)</f>
        <v>33.57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1711.87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